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son.perez\Desktop\"/>
    </mc:Choice>
  </mc:AlternateContent>
  <xr:revisionPtr revIDLastSave="0" documentId="8_{07DE461C-F23D-4D07-A16E-584BAD5117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" sheetId="1" r:id="rId1"/>
    <sheet name="CONTROL GASTOS MENSUALE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2" l="1"/>
  <c r="H19" i="2"/>
  <c r="K13" i="2" s="1"/>
  <c r="I8" i="2"/>
  <c r="I9" i="2"/>
  <c r="I10" i="2"/>
  <c r="I11" i="2"/>
  <c r="I12" i="2"/>
  <c r="I13" i="2"/>
  <c r="I14" i="2"/>
  <c r="I15" i="2"/>
  <c r="I16" i="2"/>
  <c r="I17" i="2"/>
  <c r="I18" i="2"/>
  <c r="I7" i="2"/>
  <c r="I19" i="2" s="1"/>
  <c r="G12" i="1"/>
  <c r="G15" i="1" s="1"/>
  <c r="G22" i="1" s="1"/>
  <c r="G24" i="1" s="1"/>
</calcChain>
</file>

<file path=xl/sharedStrings.xml><?xml version="1.0" encoding="utf-8"?>
<sst xmlns="http://schemas.openxmlformats.org/spreadsheetml/2006/main" count="39" uniqueCount="38">
  <si>
    <t>Ejemplo de Presupuesto mensual</t>
  </si>
  <si>
    <t>INGRESOS</t>
  </si>
  <si>
    <t>MONTO</t>
  </si>
  <si>
    <t>Salario Neto (despues de los  rebajos de planilla)</t>
  </si>
  <si>
    <t>Horas extra</t>
  </si>
  <si>
    <t>Otros Ingresos (becas, premios, jornada fin de semana etc)</t>
  </si>
  <si>
    <t>TOTAL INGRESOS</t>
  </si>
  <si>
    <t>GASTOS FIJOS</t>
  </si>
  <si>
    <t>Ahorro (20% del ingreso total)</t>
  </si>
  <si>
    <t>Alquiler, servicios publicos, alimentación</t>
  </si>
  <si>
    <t>OTROS GASTOS VARIABLES</t>
  </si>
  <si>
    <t>Educacion, transporte, gasolina, impuestos, salud</t>
  </si>
  <si>
    <t>GASTOS PERSONALES</t>
  </si>
  <si>
    <t>Pago de deudas como préstamos, tarjetas.</t>
  </si>
  <si>
    <t>Diversión y esparcimiento</t>
  </si>
  <si>
    <t>TOTAL DE GASTOS</t>
  </si>
  <si>
    <t>DIFERENCIA INGRESOS - GASTOS</t>
  </si>
  <si>
    <t>Lista de gastos mensuales</t>
  </si>
  <si>
    <t>Mes de abril del 2022</t>
  </si>
  <si>
    <t>Gasto</t>
  </si>
  <si>
    <t>Monto presupuestado</t>
  </si>
  <si>
    <t>Monto real pagado</t>
  </si>
  <si>
    <t>Diferencia</t>
  </si>
  <si>
    <t>Ahorro</t>
  </si>
  <si>
    <t>Alquiler</t>
  </si>
  <si>
    <t>Hipoteca Banco</t>
  </si>
  <si>
    <t>Alimentación</t>
  </si>
  <si>
    <t>INGRESO REAL</t>
  </si>
  <si>
    <t>Servicios Públicos</t>
  </si>
  <si>
    <t>Transporte</t>
  </si>
  <si>
    <t>Gasolina</t>
  </si>
  <si>
    <t>Me hacen falta</t>
  </si>
  <si>
    <t>Deudas</t>
  </si>
  <si>
    <t>Salud</t>
  </si>
  <si>
    <t>Educación (4trimestre)</t>
  </si>
  <si>
    <t>Diversión</t>
  </si>
  <si>
    <t>Gastos Hormiga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</si>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</sst>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₡&quot;* #,##0.00_);_(&quot;₡&quot;* \(#,##0.00\);_(&quot;₡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60C2E3"/>
      <name val="Calibri"/>
      <family val="2"/>
      <scheme val="minor"/>
    </font>
    <font>
      <b/>
      <sz val="16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CB00"/>
        <bgColor indexed="64"/>
      </patternFill>
    </fill>
    <fill>
      <patternFill patternType="solid">
        <fgColor rgb="FF60C2E3"/>
        <bgColor indexed="64"/>
      </patternFill>
    </fill>
    <fill>
      <patternFill patternType="solid">
        <fgColor rgb="FF9DD6EE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/>
      <diagonal/>
    </border>
    <border>
      <left style="dotted">
        <color rgb="FF808080"/>
      </left>
      <right style="dotted">
        <color rgb="FF808080"/>
      </right>
      <top/>
      <bottom/>
      <diagonal/>
    </border>
    <border>
      <left style="dotted">
        <color rgb="FF808080"/>
      </left>
      <right style="dotted">
        <color rgb="FF808080"/>
      </right>
      <top/>
      <bottom style="dotted">
        <color rgb="FF808080"/>
      </bottom>
      <diagonal/>
    </border>
    <border>
      <left style="dotted">
        <color rgb="FF808080"/>
      </left>
      <right/>
      <top style="dotted">
        <color rgb="FF808080"/>
      </top>
      <bottom/>
      <diagonal/>
    </border>
    <border>
      <left style="dotted">
        <color rgb="FF808080"/>
      </left>
      <right/>
      <top/>
      <bottom style="dotted">
        <color rgb="FF808080"/>
      </bottom>
      <diagonal/>
    </border>
    <border>
      <left style="dotted">
        <color rgb="FF808080"/>
      </left>
      <right/>
      <top/>
      <bottom/>
      <diagonal/>
    </border>
    <border>
      <left/>
      <right style="dotted">
        <color rgb="FF808080"/>
      </right>
      <top style="dotted">
        <color rgb="FF808080"/>
      </top>
      <bottom/>
      <diagonal/>
    </border>
    <border>
      <left/>
      <right/>
      <top style="dotted">
        <color rgb="FF808080"/>
      </top>
      <bottom/>
      <diagonal/>
    </border>
    <border>
      <left style="dotted">
        <color rgb="FF808080"/>
      </left>
      <right/>
      <top style="dotted">
        <color rgb="FF808080"/>
      </top>
      <bottom style="dotted">
        <color rgb="FF808080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 style="dotted">
        <color rgb="FF808080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rgb="FF808080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/>
    </xf>
    <xf numFmtId="164" fontId="0" fillId="2" borderId="2" xfId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2" fillId="4" borderId="0" xfId="0" applyFont="1" applyFill="1" applyBorder="1" applyAlignment="1">
      <alignment horizontal="center" vertical="center"/>
    </xf>
    <xf numFmtId="164" fontId="0" fillId="2" borderId="0" xfId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64" fontId="0" fillId="2" borderId="4" xfId="1" applyFont="1" applyFill="1" applyBorder="1" applyAlignment="1">
      <alignment vertical="center"/>
    </xf>
    <xf numFmtId="164" fontId="0" fillId="2" borderId="5" xfId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64" fontId="0" fillId="2" borderId="3" xfId="1" applyFont="1" applyFill="1" applyBorder="1" applyAlignment="1">
      <alignment vertical="center"/>
    </xf>
    <xf numFmtId="164" fontId="0" fillId="2" borderId="10" xfId="1" applyFont="1" applyFill="1" applyBorder="1" applyAlignment="1">
      <alignment vertical="center"/>
    </xf>
    <xf numFmtId="164" fontId="0" fillId="2" borderId="11" xfId="1" applyFont="1" applyFill="1" applyBorder="1" applyAlignment="1">
      <alignment vertical="center"/>
    </xf>
    <xf numFmtId="164" fontId="0" fillId="2" borderId="7" xfId="1" applyFont="1" applyFill="1" applyBorder="1" applyAlignment="1">
      <alignment vertical="center"/>
    </xf>
    <xf numFmtId="164" fontId="0" fillId="2" borderId="12" xfId="1" applyFon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4" fontId="0" fillId="2" borderId="6" xfId="0" applyNumberFormat="1" applyFill="1" applyBorder="1" applyAlignment="1">
      <alignment vertical="center"/>
    </xf>
    <xf numFmtId="164" fontId="0" fillId="2" borderId="5" xfId="0" applyNumberFormat="1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64" fontId="2" fillId="3" borderId="1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164" fontId="0" fillId="2" borderId="9" xfId="1" applyFont="1" applyFill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2" fillId="5" borderId="0" xfId="0" applyFont="1" applyFill="1"/>
    <xf numFmtId="164" fontId="2" fillId="5" borderId="0" xfId="1" applyFont="1" applyFill="1"/>
    <xf numFmtId="164" fontId="2" fillId="2" borderId="0" xfId="0" applyNumberFormat="1" applyFont="1" applyFill="1"/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9" fontId="0" fillId="2" borderId="0" xfId="0" applyNumberFormat="1" applyFill="1" applyAlignment="1">
      <alignment vertical="center"/>
    </xf>
    <xf numFmtId="164" fontId="0" fillId="2" borderId="0" xfId="1" applyFont="1" applyFill="1" applyAlignment="1">
      <alignment vertical="center"/>
    </xf>
    <xf numFmtId="164" fontId="0" fillId="4" borderId="1" xfId="0" applyNumberFormat="1" applyFill="1" applyBorder="1" applyAlignment="1">
      <alignment vertical="center"/>
    </xf>
    <xf numFmtId="0" fontId="0" fillId="2" borderId="16" xfId="0" applyFill="1" applyBorder="1"/>
    <xf numFmtId="0" fontId="0" fillId="4" borderId="17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164" fontId="0" fillId="2" borderId="18" xfId="1" applyFon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164" fontId="0" fillId="2" borderId="21" xfId="1" applyFont="1" applyFill="1" applyBorder="1" applyAlignment="1">
      <alignment vertical="center"/>
    </xf>
    <xf numFmtId="0" fontId="0" fillId="4" borderId="19" xfId="0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60C2E3"/>
      <color rgb="FFFACB00"/>
      <color rgb="FF9DD6EE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4</xdr:row>
      <xdr:rowOff>171450</xdr:rowOff>
    </xdr:from>
    <xdr:to>
      <xdr:col>4</xdr:col>
      <xdr:colOff>152400</xdr:colOff>
      <xdr:row>7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D22923-737A-44FF-858A-FDF45A49EC89}"/>
            </a:ext>
            <a:ext uri="{147F2762-F138-4A5C-976F-8EAC2B608ADB}">
              <a16:predDERef xmlns:a16="http://schemas.microsoft.com/office/drawing/2014/main" pre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933450"/>
          <a:ext cx="847725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7</xdr:row>
      <xdr:rowOff>238125</xdr:rowOff>
    </xdr:from>
    <xdr:to>
      <xdr:col>4</xdr:col>
      <xdr:colOff>171450</xdr:colOff>
      <xdr:row>11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9A011-83A2-439E-B714-E7F0247D2E40}"/>
            </a:ext>
            <a:ext uri="{147F2762-F138-4A5C-976F-8EAC2B608ADB}">
              <a16:predDERef xmlns:a16="http://schemas.microsoft.com/office/drawing/2014/main" pred="{8DD22923-737A-44FF-858A-FDF45A49E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90775" y="164782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12</xdr:row>
      <xdr:rowOff>180975</xdr:rowOff>
    </xdr:from>
    <xdr:to>
      <xdr:col>4</xdr:col>
      <xdr:colOff>161925</xdr:colOff>
      <xdr:row>17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3AB0659-0278-4B2B-88E1-7909AC0558B3}"/>
            </a:ext>
            <a:ext uri="{147F2762-F138-4A5C-976F-8EAC2B608ADB}">
              <a16:predDERef xmlns:a16="http://schemas.microsoft.com/office/drawing/2014/main" pred="{54D9A011-83A2-439E-B714-E7F0247D2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09825" y="2828925"/>
          <a:ext cx="885825" cy="828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12</xdr:row>
      <xdr:rowOff>171450</xdr:rowOff>
    </xdr:from>
    <xdr:to>
      <xdr:col>4</xdr:col>
      <xdr:colOff>38100</xdr:colOff>
      <xdr:row>16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095625"/>
          <a:ext cx="885825" cy="828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704850</xdr:colOff>
      <xdr:row>4</xdr:row>
      <xdr:rowOff>457200</xdr:rowOff>
    </xdr:from>
    <xdr:to>
      <xdr:col>4</xdr:col>
      <xdr:colOff>28575</xdr:colOff>
      <xdr:row>6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3A5967-F17C-B3D6-35A7-089BD5C63E3E}"/>
            </a:ext>
            <a:ext uri="{147F2762-F138-4A5C-976F-8EAC2B608ADB}">
              <a16:predDERef xmlns:a16="http://schemas.microsoft.com/office/drawing/2014/main" pre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8850" y="1219200"/>
          <a:ext cx="847725" cy="619125"/>
        </a:xfrm>
        <a:prstGeom prst="rect">
          <a:avLst/>
        </a:prstGeom>
      </xdr:spPr>
    </xdr:pic>
    <xdr:clientData/>
  </xdr:twoCellAnchor>
  <xdr:twoCellAnchor editAs="oneCell">
    <xdr:from>
      <xdr:col>2</xdr:col>
      <xdr:colOff>628650</xdr:colOff>
      <xdr:row>7</xdr:row>
      <xdr:rowOff>152400</xdr:rowOff>
    </xdr:from>
    <xdr:to>
      <xdr:col>4</xdr:col>
      <xdr:colOff>19050</xdr:colOff>
      <xdr:row>11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26BE4A-0BDE-2927-207F-CAEE9864DBCB}"/>
            </a:ext>
            <a:ext uri="{147F2762-F138-4A5C-976F-8EAC2B608ADB}">
              <a16:predDERef xmlns:a16="http://schemas.microsoft.com/office/drawing/2014/main" pred="{5C3A5967-F17C-B3D6-35A7-089BD5C63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52650" y="200025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G24"/>
  <sheetViews>
    <sheetView tabSelected="1" zoomScale="110" zoomScaleNormal="110" workbookViewId="0">
      <selection activeCell="I18" sqref="I18"/>
    </sheetView>
  </sheetViews>
  <sheetFormatPr defaultColWidth="11.42578125" defaultRowHeight="15" outlineLevelRow="1"/>
  <cols>
    <col min="1" max="1" width="11.42578125" style="1"/>
    <col min="2" max="2" width="12.7109375" style="1" bestFit="1" customWidth="1"/>
    <col min="3" max="5" width="11.42578125" style="1"/>
    <col min="6" max="6" width="56.140625" style="1" customWidth="1"/>
    <col min="7" max="7" width="12.7109375" style="1" bestFit="1" customWidth="1"/>
    <col min="8" max="16384" width="11.42578125" style="1"/>
  </cols>
  <sheetData>
    <row r="6" spans="6:7" ht="21" outlineLevel="1">
      <c r="F6" s="7" t="s">
        <v>0</v>
      </c>
      <c r="G6" s="7"/>
    </row>
    <row r="7" spans="6:7">
      <c r="F7" s="44"/>
    </row>
    <row r="8" spans="6:7" s="3" customFormat="1" ht="23.25" customHeight="1">
      <c r="F8" s="45" t="s">
        <v>1</v>
      </c>
      <c r="G8" s="52" t="s">
        <v>2</v>
      </c>
    </row>
    <row r="9" spans="6:7" s="3" customFormat="1" ht="18" customHeight="1">
      <c r="F9" s="46" t="s">
        <v>3</v>
      </c>
      <c r="G9" s="17">
        <v>450000</v>
      </c>
    </row>
    <row r="10" spans="6:7" s="3" customFormat="1" ht="18.75" customHeight="1">
      <c r="F10" s="20" t="s">
        <v>4</v>
      </c>
      <c r="G10" s="16"/>
    </row>
    <row r="11" spans="6:7" s="3" customFormat="1" ht="18" customHeight="1">
      <c r="F11" s="46" t="s">
        <v>5</v>
      </c>
      <c r="G11" s="21">
        <v>120000</v>
      </c>
    </row>
    <row r="12" spans="6:7" s="3" customFormat="1" ht="19.5" customHeight="1">
      <c r="F12" s="40" t="s">
        <v>6</v>
      </c>
      <c r="G12" s="5">
        <f>SUM(G9:G11)</f>
        <v>570000</v>
      </c>
    </row>
    <row r="13" spans="6:7" s="3" customFormat="1"/>
    <row r="14" spans="6:7" s="3" customFormat="1">
      <c r="F14" s="50" t="s">
        <v>7</v>
      </c>
      <c r="G14" s="52" t="s">
        <v>2</v>
      </c>
    </row>
    <row r="15" spans="6:7" s="3" customFormat="1" ht="17.25" customHeight="1">
      <c r="F15" s="14" t="s">
        <v>8</v>
      </c>
      <c r="G15" s="51">
        <f>+G12*20%</f>
        <v>114000</v>
      </c>
    </row>
    <row r="16" spans="6:7" s="3" customFormat="1">
      <c r="F16" s="14" t="s">
        <v>9</v>
      </c>
      <c r="G16" s="49">
        <v>320000</v>
      </c>
    </row>
    <row r="17" spans="2:7" s="3" customFormat="1" ht="16.5" customHeight="1">
      <c r="F17" s="48" t="s">
        <v>10</v>
      </c>
      <c r="G17" s="16"/>
    </row>
    <row r="18" spans="2:7" s="3" customFormat="1" ht="18.75" customHeight="1">
      <c r="F18" s="18" t="s">
        <v>11</v>
      </c>
      <c r="G18" s="16">
        <v>45000</v>
      </c>
    </row>
    <row r="19" spans="2:7" s="3" customFormat="1">
      <c r="F19" s="47" t="s">
        <v>12</v>
      </c>
      <c r="G19" s="22"/>
    </row>
    <row r="20" spans="2:7" s="3" customFormat="1" ht="17.25" customHeight="1">
      <c r="F20" s="18" t="s">
        <v>13</v>
      </c>
      <c r="G20" s="16">
        <v>52000</v>
      </c>
    </row>
    <row r="21" spans="2:7" s="3" customFormat="1">
      <c r="F21" s="46" t="s">
        <v>14</v>
      </c>
      <c r="G21" s="21">
        <v>30000</v>
      </c>
    </row>
    <row r="22" spans="2:7" s="3" customFormat="1" ht="17.25" customHeight="1">
      <c r="B22" s="41"/>
      <c r="F22" s="40" t="s">
        <v>15</v>
      </c>
      <c r="G22" s="5">
        <f>SUM(G15:G21)</f>
        <v>561000</v>
      </c>
    </row>
    <row r="23" spans="2:7" s="3" customFormat="1">
      <c r="B23" s="42"/>
    </row>
    <row r="24" spans="2:7" s="3" customFormat="1">
      <c r="F24" s="40" t="s">
        <v>16</v>
      </c>
      <c r="G24" s="43">
        <f>+G12-G22</f>
        <v>9000</v>
      </c>
    </row>
  </sheetData>
  <mergeCells count="1">
    <mergeCell ref="F6:G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4:L22"/>
  <sheetViews>
    <sheetView topLeftCell="A2" zoomScale="110" zoomScaleNormal="110" workbookViewId="0">
      <selection activeCell="C5" sqref="C5:D5"/>
    </sheetView>
  </sheetViews>
  <sheetFormatPr defaultColWidth="11.42578125" defaultRowHeight="15"/>
  <cols>
    <col min="1" max="4" width="11.42578125" style="1"/>
    <col min="5" max="5" width="10.42578125" style="1" customWidth="1"/>
    <col min="6" max="6" width="20.5703125" style="1" customWidth="1"/>
    <col min="7" max="7" width="22" style="1" customWidth="1"/>
    <col min="8" max="8" width="19" style="1" customWidth="1"/>
    <col min="9" max="9" width="16.85546875" style="1" customWidth="1"/>
    <col min="10" max="10" width="5" style="1" customWidth="1"/>
    <col min="11" max="11" width="14.7109375" style="1" customWidth="1"/>
    <col min="12" max="12" width="14.42578125" style="1" customWidth="1"/>
    <col min="13" max="16384" width="11.42578125" style="1"/>
  </cols>
  <sheetData>
    <row r="4" spans="6:12">
      <c r="F4" s="4" t="s">
        <v>17</v>
      </c>
      <c r="G4" s="4"/>
      <c r="H4" s="4"/>
      <c r="I4" s="4"/>
      <c r="J4" s="4"/>
    </row>
    <row r="5" spans="6:12" ht="39.75" customHeight="1">
      <c r="F5" s="8" t="s">
        <v>18</v>
      </c>
      <c r="G5" s="8"/>
      <c r="H5" s="8"/>
      <c r="I5" s="8"/>
      <c r="J5" s="8"/>
    </row>
    <row r="6" spans="6:12" s="3" customFormat="1" ht="27.75" customHeight="1">
      <c r="F6" s="33" t="s">
        <v>19</v>
      </c>
      <c r="G6" s="35" t="s">
        <v>20</v>
      </c>
      <c r="H6" s="35" t="s">
        <v>21</v>
      </c>
      <c r="I6" s="11" t="s">
        <v>22</v>
      </c>
      <c r="J6" s="9"/>
    </row>
    <row r="7" spans="6:12" ht="18" customHeight="1">
      <c r="F7" s="15" t="s">
        <v>23</v>
      </c>
      <c r="G7" s="12">
        <v>50000</v>
      </c>
      <c r="H7" s="34">
        <v>50000</v>
      </c>
      <c r="I7" s="26">
        <f>+G7-H7</f>
        <v>0</v>
      </c>
    </row>
    <row r="8" spans="6:12" ht="17.25" customHeight="1">
      <c r="F8" s="6" t="s">
        <v>24</v>
      </c>
      <c r="G8" s="23">
        <v>0</v>
      </c>
      <c r="H8" s="24"/>
      <c r="I8" s="27">
        <f t="shared" ref="I8:I18" si="0">+G8-H8</f>
        <v>0</v>
      </c>
    </row>
    <row r="9" spans="6:12" ht="18.75" customHeight="1">
      <c r="F9" s="19" t="s">
        <v>25</v>
      </c>
      <c r="G9" s="24"/>
      <c r="H9" s="24"/>
      <c r="I9" s="28">
        <f t="shared" si="0"/>
        <v>0</v>
      </c>
      <c r="J9" s="10"/>
    </row>
    <row r="10" spans="6:12">
      <c r="F10" s="20" t="s">
        <v>26</v>
      </c>
      <c r="G10" s="25">
        <v>80000</v>
      </c>
      <c r="H10" s="24">
        <v>95000</v>
      </c>
      <c r="I10" s="29">
        <f t="shared" si="0"/>
        <v>-15000</v>
      </c>
      <c r="K10" s="36" t="s">
        <v>27</v>
      </c>
    </row>
    <row r="11" spans="6:12" ht="18.75" customHeight="1">
      <c r="F11" s="14" t="s">
        <v>28</v>
      </c>
      <c r="G11" s="12">
        <v>30000</v>
      </c>
      <c r="H11" s="24">
        <v>35000</v>
      </c>
      <c r="I11" s="26">
        <f t="shared" si="0"/>
        <v>-5000</v>
      </c>
      <c r="K11" s="37">
        <v>415555</v>
      </c>
    </row>
    <row r="12" spans="6:12">
      <c r="F12" s="14" t="s">
        <v>29</v>
      </c>
      <c r="G12" s="23">
        <v>15000</v>
      </c>
      <c r="H12" s="24">
        <v>15000</v>
      </c>
      <c r="I12" s="27">
        <f t="shared" si="0"/>
        <v>0</v>
      </c>
    </row>
    <row r="13" spans="6:12" ht="18.75" customHeight="1">
      <c r="F13" s="14" t="s">
        <v>30</v>
      </c>
      <c r="G13" s="23"/>
      <c r="H13" s="24"/>
      <c r="I13" s="28">
        <f t="shared" si="0"/>
        <v>0</v>
      </c>
      <c r="K13" s="38">
        <f>+K11-H19</f>
        <v>-11445</v>
      </c>
      <c r="L13" s="39" t="s">
        <v>31</v>
      </c>
    </row>
    <row r="14" spans="6:12" ht="18" customHeight="1">
      <c r="F14" s="14" t="s">
        <v>32</v>
      </c>
      <c r="G14" s="23">
        <v>75000</v>
      </c>
      <c r="H14" s="24">
        <v>90000</v>
      </c>
      <c r="I14" s="26">
        <f t="shared" si="0"/>
        <v>-15000</v>
      </c>
    </row>
    <row r="15" spans="6:12" ht="19.5" customHeight="1">
      <c r="F15" s="6" t="s">
        <v>33</v>
      </c>
      <c r="G15" s="23"/>
      <c r="H15" s="24"/>
      <c r="I15" s="28">
        <f t="shared" si="0"/>
        <v>0</v>
      </c>
    </row>
    <row r="16" spans="6:12">
      <c r="F16" s="20" t="s">
        <v>34</v>
      </c>
      <c r="G16" s="25">
        <v>50000</v>
      </c>
      <c r="H16" s="24">
        <v>50000</v>
      </c>
      <c r="I16" s="29">
        <f t="shared" si="0"/>
        <v>0</v>
      </c>
    </row>
    <row r="17" spans="6:9" ht="20.25" customHeight="1">
      <c r="F17" s="6" t="s">
        <v>35</v>
      </c>
      <c r="G17" s="12">
        <v>40000</v>
      </c>
      <c r="H17" s="24">
        <v>60000</v>
      </c>
      <c r="I17" s="26">
        <f t="shared" si="0"/>
        <v>-20000</v>
      </c>
    </row>
    <row r="18" spans="6:9" ht="21" customHeight="1">
      <c r="F18" s="20" t="s">
        <v>36</v>
      </c>
      <c r="G18" s="24">
        <v>25000</v>
      </c>
      <c r="H18" s="24">
        <v>32000</v>
      </c>
      <c r="I18" s="27">
        <f t="shared" si="0"/>
        <v>-7000</v>
      </c>
    </row>
    <row r="19" spans="6:9" s="3" customFormat="1" ht="27.75" customHeight="1">
      <c r="F19" s="31" t="s">
        <v>37</v>
      </c>
      <c r="G19" s="32">
        <f>SUM(G7:G18)</f>
        <v>365000</v>
      </c>
      <c r="H19" s="30">
        <f>SUM(H7:H18)</f>
        <v>427000</v>
      </c>
      <c r="I19" s="13">
        <f>SUM(I7:I18)</f>
        <v>-62000</v>
      </c>
    </row>
    <row r="22" spans="6:9">
      <c r="G22" s="2"/>
    </row>
  </sheetData>
  <mergeCells count="2">
    <mergeCell ref="F4:J4"/>
    <mergeCell ref="F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 Pérez Fernánd</dc:creator>
  <cp:keywords/>
  <dc:description/>
  <cp:lastModifiedBy/>
  <cp:revision/>
  <dcterms:created xsi:type="dcterms:W3CDTF">2022-04-20T03:42:11Z</dcterms:created>
  <dcterms:modified xsi:type="dcterms:W3CDTF">2022-04-29T18:13:10Z</dcterms:modified>
  <cp:category/>
  <cp:contentStatus/>
</cp:coreProperties>
</file>